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65" windowWidth="28800" windowHeight="16245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6" i="1"/>
  <c r="L12" i="1"/>
</calcChain>
</file>

<file path=xl/sharedStrings.xml><?xml version="1.0" encoding="utf-8"?>
<sst xmlns="http://schemas.openxmlformats.org/spreadsheetml/2006/main" count="34" uniqueCount="29">
  <si>
    <t>แผนปฎิบัติการจัดซื้อเวชภัณฑ์มิใช่ยา</t>
  </si>
  <si>
    <t xml:space="preserve">        </t>
  </si>
  <si>
    <t xml:space="preserve">                                                               </t>
  </si>
  <si>
    <t xml:space="preserve">                 </t>
  </si>
  <si>
    <t xml:space="preserve">                                                           </t>
  </si>
  <si>
    <t>โรงพยาบาลห้วยเกิ้งจังหวัดอุดรธานี</t>
  </si>
  <si>
    <t xml:space="preserve">                                           </t>
  </si>
  <si>
    <t xml:space="preserve">                                            อัตราการใช้ย้อนหลัง 3 ปี</t>
  </si>
  <si>
    <t>ลำดับที่</t>
  </si>
  <si>
    <t>รายการ</t>
  </si>
  <si>
    <t>ประเภท</t>
  </si>
  <si>
    <t>ขนาดบรรจุ/หน่วยนับ</t>
  </si>
  <si>
    <t>ปริมาณคงคลังยกมา</t>
  </si>
  <si>
    <t>ราคาต่อหน่วย</t>
  </si>
  <si>
    <t>วสด.X-ray</t>
  </si>
  <si>
    <t>ฟิล์มx-ray ขนาด konica 12*15</t>
  </si>
  <si>
    <t>ฟิล์มx-ray ขนาด konica 10*12</t>
  </si>
  <si>
    <t>น้ำยาล้างฟิล์ม C-pac-fixer</t>
  </si>
  <si>
    <t>น้ำยาล้างฟิล์ม DEV/REPI</t>
  </si>
  <si>
    <t>รวมการจัดซื้อ</t>
  </si>
  <si>
    <t>ปี2559</t>
  </si>
  <si>
    <t>ฟิล์มx-ray ขนาด konica 14*17 แบบ 1</t>
  </si>
  <si>
    <t>ฟิล์มx-ray ขนาด konica 14*17 แบบ 2</t>
  </si>
  <si>
    <t>ปี2560</t>
  </si>
  <si>
    <t>ประจำปีงานประมาณ 2562</t>
  </si>
  <si>
    <t>ปี2561</t>
  </si>
  <si>
    <t>ประมาณการใช้ปี 2562</t>
  </si>
  <si>
    <t>ประมาณการจัดซื้อปี 2562</t>
  </si>
  <si>
    <t>ประมาณการจัดซื้อปี 2562(บาท)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</si>
</sst>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;[Red]#,##0.0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Angsana New"/>
      <family val="1"/>
    </font>
    <font>
      <sz val="9"/>
      <color indexed="8"/>
      <name val="Angsana New"/>
      <family val="1"/>
    </font>
    <font>
      <sz val="9"/>
      <name val="Angsana New"/>
      <family val="1"/>
    </font>
    <font>
      <sz val="14"/>
      <color theme="1"/>
      <name val="Angsana New"/>
      <family val="1"/>
    </font>
    <font>
      <sz val="10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2" borderId="1" xfId="0" applyFont="1" applyFill="1" applyBorder="1"/>
    <xf numFmtId="0" fontId="5" fillId="0" borderId="0" xfId="0" applyFont="1"/>
    <xf numFmtId="0" fontId="5" fillId="0" borderId="0" xfId="0" applyFont="1" applyAlignment="1"/>
    <xf numFmtId="0" fontId="6" fillId="2" borderId="0" xfId="0" applyFont="1" applyFill="1"/>
    <xf numFmtId="43" fontId="6" fillId="5" borderId="0" xfId="1" applyFont="1" applyFill="1"/>
    <xf numFmtId="187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11</xdr:col>
      <xdr:colOff>287866</xdr:colOff>
      <xdr:row>17</xdr:row>
      <xdr:rowOff>33867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30200" y="2506133"/>
          <a:ext cx="7425266" cy="922867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....................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ผู้จัดทำแผน.          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..............................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ผู้ตรวจสอบแผน     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                    ..........................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ผู้ตรวจสอบ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/>
          </a:r>
          <a:b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</a:b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(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นายศักดิ์ชาย</a:t>
          </a:r>
          <a:r>
            <a:rPr lang="th-TH" sz="1400" baseline="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ขัติยา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)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  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(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นายศักดิ์ชาย</a:t>
          </a:r>
          <a:r>
            <a:rPr lang="th-TH" sz="1400" baseline="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ขัติยา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)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                           (....................................)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/>
          </a:r>
          <a:b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</a:b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เภสัชกรปฎิบัติการ                  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   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      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 หัวหน้ากลุ่มงานเภสัชกรรมรพ</a:t>
          </a:r>
          <a:r>
            <a:rPr lang="en-US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.</a:t>
          </a: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ห้วยเกิ้ง</a:t>
          </a:r>
          <a:b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</a:br>
          <a:r>
            <a:rPr lang="th-TH" sz="1400">
              <a:solidFill>
                <a:schemeClr val="tx1"/>
              </a:solidFill>
              <a:latin typeface="Angsana New" charset="0"/>
              <a:ea typeface="Angsana New" charset="0"/>
              <a:cs typeface="Angsana New" charset="0"/>
            </a:rPr>
            <a:t>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50" zoomScaleNormal="150" workbookViewId="0">
      <selection activeCell="C22" sqref="C22"/>
    </sheetView>
  </sheetViews>
  <sheetFormatPr defaultColWidth="8.875" defaultRowHeight="14.25" x14ac:dyDescent="0.2"/>
  <cols>
    <col min="1" max="1" width="4.375" customWidth="1"/>
    <col min="2" max="2" width="16.125" customWidth="1"/>
    <col min="5" max="5" width="5.625" customWidth="1"/>
    <col min="6" max="6" width="6" customWidth="1"/>
    <col min="7" max="7" width="6.125" customWidth="1"/>
    <col min="8" max="8" width="10.5" customWidth="1"/>
    <col min="10" max="10" width="12.625" customWidth="1"/>
    <col min="12" max="12" width="12.625" customWidth="1"/>
  </cols>
  <sheetData>
    <row r="1" spans="1:12" ht="15.75" x14ac:dyDescent="0.3">
      <c r="A1" s="1"/>
      <c r="B1" s="1"/>
      <c r="C1" s="1"/>
      <c r="D1" s="1"/>
      <c r="E1" s="1"/>
      <c r="F1" s="1"/>
      <c r="G1" s="1"/>
      <c r="H1" s="2"/>
      <c r="I1" s="2" t="s">
        <v>0</v>
      </c>
      <c r="J1" s="2"/>
      <c r="K1" s="1"/>
      <c r="L1" s="1"/>
    </row>
    <row r="2" spans="1:12" ht="15.75" x14ac:dyDescent="0.3">
      <c r="A2" s="1"/>
      <c r="B2" s="1"/>
      <c r="C2" s="1" t="s">
        <v>1</v>
      </c>
      <c r="D2" s="1"/>
      <c r="E2" s="1" t="s">
        <v>2</v>
      </c>
      <c r="F2" s="1" t="s">
        <v>3</v>
      </c>
      <c r="G2" s="1" t="s">
        <v>4</v>
      </c>
      <c r="H2" s="2"/>
      <c r="I2" s="2" t="s">
        <v>5</v>
      </c>
      <c r="J2" s="2"/>
      <c r="K2" s="1"/>
      <c r="L2" s="1"/>
    </row>
    <row r="3" spans="1:12" ht="15.75" x14ac:dyDescent="0.3">
      <c r="A3" s="1"/>
      <c r="B3" s="1"/>
      <c r="C3" s="1"/>
      <c r="D3" s="1"/>
      <c r="E3" s="1"/>
      <c r="F3" s="1"/>
      <c r="G3" s="1"/>
      <c r="H3" s="2" t="s">
        <v>6</v>
      </c>
      <c r="I3" s="2" t="s">
        <v>24</v>
      </c>
      <c r="J3" s="2"/>
      <c r="K3" s="1"/>
      <c r="L3" s="1"/>
    </row>
    <row r="4" spans="1:12" ht="15.75" x14ac:dyDescent="0.3">
      <c r="A4" s="1"/>
      <c r="B4" s="1"/>
      <c r="C4" s="1"/>
      <c r="D4" s="3"/>
      <c r="E4" s="3" t="s">
        <v>7</v>
      </c>
      <c r="F4" s="3"/>
      <c r="G4" s="3"/>
      <c r="H4" s="3"/>
      <c r="I4" s="4"/>
      <c r="J4" s="1"/>
      <c r="K4" s="1"/>
      <c r="L4" s="1"/>
    </row>
    <row r="5" spans="1:12" ht="15.75" x14ac:dyDescent="0.3">
      <c r="A5" s="5" t="s">
        <v>8</v>
      </c>
      <c r="B5" s="6" t="s">
        <v>9</v>
      </c>
      <c r="C5" s="6" t="s">
        <v>10</v>
      </c>
      <c r="D5" s="5" t="s">
        <v>11</v>
      </c>
      <c r="E5" s="5" t="s">
        <v>20</v>
      </c>
      <c r="F5" s="5" t="s">
        <v>23</v>
      </c>
      <c r="G5" s="5" t="s">
        <v>25</v>
      </c>
      <c r="H5" s="5" t="s">
        <v>26</v>
      </c>
      <c r="I5" s="5" t="s">
        <v>12</v>
      </c>
      <c r="J5" s="5" t="s">
        <v>27</v>
      </c>
      <c r="K5" s="5" t="s">
        <v>13</v>
      </c>
      <c r="L5" s="5" t="s">
        <v>28</v>
      </c>
    </row>
    <row r="6" spans="1:12" ht="15.75" x14ac:dyDescent="0.3">
      <c r="A6" s="7">
        <v>1</v>
      </c>
      <c r="B6" s="8" t="s">
        <v>22</v>
      </c>
      <c r="C6" s="7" t="s">
        <v>14</v>
      </c>
      <c r="D6" s="7">
        <v>1</v>
      </c>
      <c r="E6" s="7">
        <v>60</v>
      </c>
      <c r="F6" s="7">
        <v>60</v>
      </c>
      <c r="G6" s="7">
        <v>50</v>
      </c>
      <c r="H6" s="7">
        <v>40</v>
      </c>
      <c r="I6" s="7">
        <v>0</v>
      </c>
      <c r="J6" s="7">
        <v>40</v>
      </c>
      <c r="K6" s="7">
        <v>27</v>
      </c>
      <c r="L6" s="14">
        <f>SUM(J6*K6)</f>
        <v>1080</v>
      </c>
    </row>
    <row r="7" spans="1:12" ht="15.75" x14ac:dyDescent="0.3">
      <c r="A7" s="7">
        <v>2</v>
      </c>
      <c r="B7" s="8" t="s">
        <v>21</v>
      </c>
      <c r="C7" s="7" t="s">
        <v>14</v>
      </c>
      <c r="D7" s="7">
        <v>1</v>
      </c>
      <c r="E7" s="7">
        <v>60</v>
      </c>
      <c r="F7" s="7">
        <v>60</v>
      </c>
      <c r="G7" s="7">
        <v>50</v>
      </c>
      <c r="H7" s="7">
        <v>40</v>
      </c>
      <c r="I7" s="7">
        <v>0</v>
      </c>
      <c r="J7" s="7">
        <v>40</v>
      </c>
      <c r="K7" s="7">
        <v>38</v>
      </c>
      <c r="L7" s="14">
        <f t="shared" ref="L7:L11" si="0">SUM(J7*K7)</f>
        <v>1520</v>
      </c>
    </row>
    <row r="8" spans="1:12" ht="15.75" x14ac:dyDescent="0.3">
      <c r="A8" s="7">
        <v>3</v>
      </c>
      <c r="B8" s="8" t="s">
        <v>15</v>
      </c>
      <c r="C8" s="7" t="s">
        <v>14</v>
      </c>
      <c r="D8" s="7">
        <v>1</v>
      </c>
      <c r="E8" s="7">
        <v>100</v>
      </c>
      <c r="F8" s="7">
        <v>100</v>
      </c>
      <c r="G8" s="7">
        <v>90</v>
      </c>
      <c r="H8" s="7">
        <v>50</v>
      </c>
      <c r="I8" s="7">
        <v>0</v>
      </c>
      <c r="J8" s="7">
        <v>50</v>
      </c>
      <c r="K8" s="7">
        <v>58</v>
      </c>
      <c r="L8" s="14">
        <f t="shared" si="0"/>
        <v>2900</v>
      </c>
    </row>
    <row r="9" spans="1:12" ht="15.75" x14ac:dyDescent="0.3">
      <c r="A9" s="7">
        <v>4</v>
      </c>
      <c r="B9" s="8" t="s">
        <v>16</v>
      </c>
      <c r="C9" s="7" t="s">
        <v>14</v>
      </c>
      <c r="D9" s="7">
        <v>1</v>
      </c>
      <c r="E9" s="7">
        <v>100</v>
      </c>
      <c r="F9" s="7">
        <v>100</v>
      </c>
      <c r="G9" s="7">
        <v>90</v>
      </c>
      <c r="H9" s="7">
        <v>50</v>
      </c>
      <c r="I9" s="7">
        <v>0</v>
      </c>
      <c r="J9" s="7">
        <v>50</v>
      </c>
      <c r="K9" s="7">
        <v>37</v>
      </c>
      <c r="L9" s="14">
        <f t="shared" si="0"/>
        <v>1850</v>
      </c>
    </row>
    <row r="10" spans="1:12" ht="15.75" x14ac:dyDescent="0.3">
      <c r="A10" s="7">
        <v>5</v>
      </c>
      <c r="B10" s="8" t="s">
        <v>17</v>
      </c>
      <c r="C10" s="7" t="s">
        <v>14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0</v>
      </c>
      <c r="J10" s="7">
        <v>1</v>
      </c>
      <c r="K10" s="9">
        <v>1800</v>
      </c>
      <c r="L10" s="14">
        <f t="shared" si="0"/>
        <v>1800</v>
      </c>
    </row>
    <row r="11" spans="1:12" ht="15.75" x14ac:dyDescent="0.3">
      <c r="A11" s="7">
        <v>6</v>
      </c>
      <c r="B11" s="7" t="s">
        <v>18</v>
      </c>
      <c r="C11" s="7" t="s">
        <v>14</v>
      </c>
      <c r="D11" s="7">
        <v>1</v>
      </c>
      <c r="E11" s="7">
        <v>10</v>
      </c>
      <c r="F11" s="7">
        <v>10</v>
      </c>
      <c r="G11" s="7">
        <v>9</v>
      </c>
      <c r="H11" s="7">
        <v>8</v>
      </c>
      <c r="I11" s="7">
        <v>0</v>
      </c>
      <c r="J11" s="7">
        <v>8</v>
      </c>
      <c r="K11" s="7">
        <v>800</v>
      </c>
      <c r="L11" s="14">
        <f t="shared" si="0"/>
        <v>6400</v>
      </c>
    </row>
    <row r="12" spans="1:12" ht="21" x14ac:dyDescent="0.4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2" t="s">
        <v>19</v>
      </c>
      <c r="L12" s="13">
        <f>SUM(L6:L11)</f>
        <v>15550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2018-09-26T08:34:35Z</cp:lastPrinted>
  <dcterms:created xsi:type="dcterms:W3CDTF">2016-09-26T07:54:15Z</dcterms:created>
  <dcterms:modified xsi:type="dcterms:W3CDTF">2018-09-26T08:36:40Z</dcterms:modified>
</cp:coreProperties>
</file>